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kumenti.zzzs.si/osebno/z0100bh/Documents/Službeni dokumenti/ŠPELA/"/>
    </mc:Choice>
  </mc:AlternateContent>
  <xr:revisionPtr revIDLastSave="0" documentId="8_{F7E219F0-448E-4F04-B65B-B36F80DAAD7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lež pokl.bol. v izg. dneh" sheetId="2" r:id="rId1"/>
    <sheet name="Pokl.bol. po pogl.dg." sheetId="1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K14" i="2"/>
  <c r="K13" i="2"/>
  <c r="K12" i="2"/>
  <c r="K11" i="2"/>
  <c r="K10" i="2"/>
  <c r="K9" i="2"/>
  <c r="K8" i="2"/>
  <c r="K7" i="2"/>
  <c r="K6" i="2"/>
  <c r="K5" i="2"/>
  <c r="K4" i="2"/>
  <c r="K3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I4" i="2"/>
  <c r="I5" i="2"/>
  <c r="I6" i="2"/>
  <c r="I7" i="2"/>
  <c r="I8" i="2"/>
  <c r="I9" i="2"/>
  <c r="I10" i="2"/>
  <c r="I11" i="2"/>
  <c r="I12" i="2"/>
  <c r="I13" i="2"/>
  <c r="I14" i="2"/>
  <c r="I15" i="2"/>
  <c r="I3" i="2"/>
  <c r="D15" i="2"/>
  <c r="E15" i="2"/>
  <c r="F15" i="2"/>
  <c r="G15" i="2"/>
  <c r="H15" i="2"/>
  <c r="C15" i="2"/>
</calcChain>
</file>

<file path=xl/sharedStrings.xml><?xml version="1.0" encoding="utf-8"?>
<sst xmlns="http://schemas.openxmlformats.org/spreadsheetml/2006/main" count="68" uniqueCount="38">
  <si>
    <t>Razlog zadržanosti</t>
  </si>
  <si>
    <t>Število izgubljenih delovnih dni pon-pet v breme zavezanca</t>
  </si>
  <si>
    <t>Število izgubljenih delovnih dni pon-pet v breme ZZZS</t>
  </si>
  <si>
    <t>Poglavje diagnoze</t>
  </si>
  <si>
    <t>POKLICNA BOLEZEN</t>
  </si>
  <si>
    <t>Nekatere infekcijske in parazitarne bolezni</t>
  </si>
  <si>
    <t>Neoplazme</t>
  </si>
  <si>
    <t>Bolezni krvi in krvotvornih organov ter nekatere imunsko pogojene bolezni</t>
  </si>
  <si>
    <t>Endokrine, prehranske (nutricijske) in presnovne (metabolične) bolezni</t>
  </si>
  <si>
    <t>Duševne in vedenjske motnje</t>
  </si>
  <si>
    <t>Bolezni živčevja</t>
  </si>
  <si>
    <t>Bolezni očesa in očesnih adneksov</t>
  </si>
  <si>
    <t>Bolezni obtočil</t>
  </si>
  <si>
    <t>Bolezni dihal</t>
  </si>
  <si>
    <t>Bolezni prebavil</t>
  </si>
  <si>
    <t>Bolezni kože in podkožja</t>
  </si>
  <si>
    <t>Bolezni mišično-skeletnega sistema in vezivnega tkiva</t>
  </si>
  <si>
    <t>Bolezni sečil in spolovil</t>
  </si>
  <si>
    <t>Nosečnost, porod in poporodno obdobje (puerperij)</t>
  </si>
  <si>
    <t>Simptomi, znaki ter nenormalni klinični in laboratorijski izvidi, neuvrščeni drugje</t>
  </si>
  <si>
    <t>Poškodbe, zastrupitve in nekatere druge posledice zunanjih vzrokov</t>
  </si>
  <si>
    <t>Dejavniki, ki vplivajo na zdravstveno stanje in na stik z zdravstveno službo</t>
  </si>
  <si>
    <t>Total</t>
  </si>
  <si>
    <t>Število izgubljenih delovnih dni pon-pet skupaj</t>
  </si>
  <si>
    <t>BOLEZEN</t>
  </si>
  <si>
    <t>POŠKODBA IZVEN DELA</t>
  </si>
  <si>
    <t>POŠKODBA PRI DELU</t>
  </si>
  <si>
    <t>POŠ. PO TRETJI OSEBI IZVEN DELA</t>
  </si>
  <si>
    <t>NEGA</t>
  </si>
  <si>
    <t>TRANSPLANTACIJA</t>
  </si>
  <si>
    <t>IZOLACIJA</t>
  </si>
  <si>
    <t>SPREMSTVO</t>
  </si>
  <si>
    <t>POŠ. NASTALA PRI AKTIV. IZ 18.ČL. ZAKONA</t>
  </si>
  <si>
    <t>DAROVANJE KRVI</t>
  </si>
  <si>
    <t>SOBIVANJE Z OTROKOM</t>
  </si>
  <si>
    <t>Indeks št. izg. dni (skupaj)</t>
  </si>
  <si>
    <t>2024/2025</t>
  </si>
  <si>
    <t>Delež v izg. Dneh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</si>
</sst>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4" x14ac:knownFonts="1">
    <font>
      <sz val="10"/>
      <color rgb="FF000000"/>
      <name val="Arial"/>
    </font>
    <font>
      <sz val="10"/>
      <color rgb="FF000000"/>
      <name val="Arial"/>
      <family val="2"/>
      <charset val="238"/>
    </font>
    <font>
      <sz val="11"/>
      <color theme="0"/>
      <name val="Aptos Narrow"/>
      <family val="2"/>
      <charset val="238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4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10" fontId="0" fillId="0" borderId="27" xfId="1" applyNumberFormat="1" applyFont="1" applyBorder="1" applyAlignment="1">
      <alignment horizontal="center" vertical="center"/>
    </xf>
    <xf numFmtId="0" fontId="2" fillId="2" borderId="2" xfId="2" applyBorder="1" applyAlignment="1">
      <alignment horizontal="center" vertical="center"/>
    </xf>
    <xf numFmtId="0" fontId="2" fillId="2" borderId="3" xfId="2" applyBorder="1" applyAlignment="1">
      <alignment horizontal="center" vertical="center"/>
    </xf>
    <xf numFmtId="3" fontId="2" fillId="2" borderId="22" xfId="2" applyNumberFormat="1" applyBorder="1" applyAlignment="1">
      <alignment horizontal="center" vertical="center"/>
    </xf>
    <xf numFmtId="3" fontId="2" fillId="2" borderId="1" xfId="2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2" fillId="3" borderId="1" xfId="2" applyNumberFormat="1" applyFont="1" applyFill="1" applyBorder="1" applyAlignment="1">
      <alignment horizontal="center" vertical="center"/>
    </xf>
    <xf numFmtId="10" fontId="3" fillId="3" borderId="7" xfId="1" applyNumberFormat="1" applyFont="1" applyFill="1" applyBorder="1" applyAlignment="1">
      <alignment horizontal="center" vertical="center"/>
    </xf>
    <xf numFmtId="10" fontId="2" fillId="3" borderId="3" xfId="2" applyNumberFormat="1" applyFont="1" applyFill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3" fontId="0" fillId="0" borderId="30" xfId="0" applyNumberFormat="1" applyBorder="1"/>
    <xf numFmtId="164" fontId="0" fillId="0" borderId="31" xfId="0" applyNumberFormat="1" applyBorder="1"/>
    <xf numFmtId="3" fontId="0" fillId="0" borderId="32" xfId="0" applyNumberFormat="1" applyBorder="1"/>
    <xf numFmtId="3" fontId="0" fillId="0" borderId="37" xfId="0" applyNumberFormat="1" applyBorder="1"/>
    <xf numFmtId="164" fontId="0" fillId="0" borderId="37" xfId="0" applyNumberFormat="1" applyBorder="1"/>
    <xf numFmtId="164" fontId="0" fillId="0" borderId="33" xfId="0" applyNumberFormat="1" applyBorder="1"/>
    <xf numFmtId="3" fontId="0" fillId="0" borderId="38" xfId="0" applyNumberFormat="1" applyBorder="1"/>
    <xf numFmtId="3" fontId="0" fillId="0" borderId="7" xfId="0" applyNumberFormat="1" applyBorder="1"/>
    <xf numFmtId="164" fontId="0" fillId="0" borderId="7" xfId="0" applyNumberFormat="1" applyBorder="1"/>
    <xf numFmtId="164" fontId="0" fillId="0" borderId="39" xfId="0" applyNumberFormat="1" applyBorder="1"/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3">
    <cellStyle name="Navadno" xfId="0" builtinId="0"/>
    <cellStyle name="Odstotek" xfId="1" builtinId="5"/>
    <cellStyle name="Poudarek6" xfId="2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7308-A0EC-4EAE-AF0E-B1605835C76B}">
  <dimension ref="A1:K15"/>
  <sheetViews>
    <sheetView workbookViewId="0">
      <selection activeCell="G5" sqref="G5"/>
    </sheetView>
  </sheetViews>
  <sheetFormatPr defaultRowHeight="12.75" x14ac:dyDescent="0.2"/>
  <cols>
    <col min="2" max="2" width="47.42578125" customWidth="1"/>
    <col min="3" max="3" width="10.5703125" customWidth="1"/>
    <col min="4" max="4" width="10.42578125" customWidth="1"/>
    <col min="5" max="6" width="10.28515625" customWidth="1"/>
    <col min="7" max="8" width="10.140625" bestFit="1" customWidth="1"/>
    <col min="9" max="9" width="11.28515625" bestFit="1" customWidth="1"/>
    <col min="10" max="10" width="12.42578125" bestFit="1" customWidth="1"/>
    <col min="11" max="11" width="12.28515625" customWidth="1"/>
  </cols>
  <sheetData>
    <row r="1" spans="1:11" ht="76.5" x14ac:dyDescent="0.2">
      <c r="A1" s="34" t="s">
        <v>0</v>
      </c>
      <c r="B1" s="35"/>
      <c r="C1" s="21" t="s">
        <v>1</v>
      </c>
      <c r="D1" s="12" t="s">
        <v>1</v>
      </c>
      <c r="E1" s="12" t="s">
        <v>2</v>
      </c>
      <c r="F1" s="12" t="s">
        <v>2</v>
      </c>
      <c r="G1" s="13" t="s">
        <v>23</v>
      </c>
      <c r="H1" s="12" t="s">
        <v>23</v>
      </c>
      <c r="I1" s="13" t="s">
        <v>35</v>
      </c>
      <c r="J1" s="13" t="s">
        <v>37</v>
      </c>
      <c r="K1" s="14" t="s">
        <v>37</v>
      </c>
    </row>
    <row r="2" spans="1:11" ht="13.5" thickBot="1" x14ac:dyDescent="0.25">
      <c r="A2" s="36"/>
      <c r="B2" s="37"/>
      <c r="C2" s="22">
        <v>2024</v>
      </c>
      <c r="D2" s="19">
        <v>2025</v>
      </c>
      <c r="E2" s="19">
        <v>2024</v>
      </c>
      <c r="F2" s="19">
        <v>2025</v>
      </c>
      <c r="G2" s="19">
        <v>2024</v>
      </c>
      <c r="H2" s="19">
        <v>2025</v>
      </c>
      <c r="I2" s="27" t="s">
        <v>36</v>
      </c>
      <c r="J2" s="19">
        <v>2024</v>
      </c>
      <c r="K2" s="20">
        <v>2025</v>
      </c>
    </row>
    <row r="3" spans="1:11" x14ac:dyDescent="0.2">
      <c r="A3" s="1">
        <v>1</v>
      </c>
      <c r="B3" s="5" t="s">
        <v>24</v>
      </c>
      <c r="C3" s="23">
        <v>6275517</v>
      </c>
      <c r="D3" s="16">
        <v>6385208</v>
      </c>
      <c r="E3" s="16">
        <v>6561377</v>
      </c>
      <c r="F3" s="16">
        <v>6810323</v>
      </c>
      <c r="G3" s="16">
        <v>12836894</v>
      </c>
      <c r="H3" s="16">
        <v>13195531</v>
      </c>
      <c r="I3" s="17">
        <f>H3/G3</f>
        <v>1.0279379887377742</v>
      </c>
      <c r="J3" s="17">
        <f>G3/G15</f>
        <v>0.75537926036361602</v>
      </c>
      <c r="K3" s="18">
        <f>H3/H15</f>
        <v>0.75780764589392469</v>
      </c>
    </row>
    <row r="4" spans="1:11" x14ac:dyDescent="0.2">
      <c r="A4" s="2">
        <v>2</v>
      </c>
      <c r="B4" s="15" t="s">
        <v>25</v>
      </c>
      <c r="C4" s="24">
        <v>806865</v>
      </c>
      <c r="D4" s="6">
        <v>776794</v>
      </c>
      <c r="E4" s="6">
        <v>1163247</v>
      </c>
      <c r="F4" s="6">
        <v>1177363</v>
      </c>
      <c r="G4" s="6">
        <v>1970112</v>
      </c>
      <c r="H4" s="6">
        <v>1954157</v>
      </c>
      <c r="I4" s="17">
        <f t="shared" ref="I4:I15" si="0">H4/G4</f>
        <v>0.9919014756521457</v>
      </c>
      <c r="J4" s="17">
        <f>G4/G15</f>
        <v>0.11593004860782399</v>
      </c>
      <c r="K4" s="7">
        <f>H4/H15</f>
        <v>0.11222550391319107</v>
      </c>
    </row>
    <row r="5" spans="1:11" ht="15" x14ac:dyDescent="0.2">
      <c r="A5" s="30">
        <v>3</v>
      </c>
      <c r="B5" s="31" t="s">
        <v>4</v>
      </c>
      <c r="C5" s="32">
        <v>469</v>
      </c>
      <c r="D5" s="33">
        <v>349</v>
      </c>
      <c r="E5" s="33">
        <v>1852</v>
      </c>
      <c r="F5" s="33">
        <v>2164</v>
      </c>
      <c r="G5" s="33">
        <v>2321</v>
      </c>
      <c r="H5" s="38">
        <v>2513</v>
      </c>
      <c r="I5" s="39">
        <f t="shared" si="0"/>
        <v>1.0827229642395519</v>
      </c>
      <c r="J5" s="39">
        <f>G5/G15</f>
        <v>1.3657784066020587E-4</v>
      </c>
      <c r="K5" s="40">
        <f>H5/H15</f>
        <v>1.4431936192120141E-4</v>
      </c>
    </row>
    <row r="6" spans="1:11" x14ac:dyDescent="0.2">
      <c r="A6" s="2">
        <v>4</v>
      </c>
      <c r="B6" s="15" t="s">
        <v>26</v>
      </c>
      <c r="C6" s="24">
        <v>234775</v>
      </c>
      <c r="D6" s="6">
        <v>228689</v>
      </c>
      <c r="E6" s="6">
        <v>431029</v>
      </c>
      <c r="F6" s="6">
        <v>430178</v>
      </c>
      <c r="G6" s="6">
        <v>665804</v>
      </c>
      <c r="H6" s="6">
        <v>658867</v>
      </c>
      <c r="I6" s="17">
        <f t="shared" si="0"/>
        <v>0.98958101783708119</v>
      </c>
      <c r="J6" s="17">
        <f>G6/G15</f>
        <v>3.9178833529912839E-2</v>
      </c>
      <c r="K6" s="7">
        <f>H6/H15</f>
        <v>3.7838147644622441E-2</v>
      </c>
    </row>
    <row r="7" spans="1:11" x14ac:dyDescent="0.2">
      <c r="A7" s="2">
        <v>5</v>
      </c>
      <c r="B7" s="15" t="s">
        <v>27</v>
      </c>
      <c r="C7" s="24">
        <v>53742</v>
      </c>
      <c r="D7" s="6">
        <v>51609</v>
      </c>
      <c r="E7" s="6">
        <v>104851</v>
      </c>
      <c r="F7" s="6">
        <v>111704</v>
      </c>
      <c r="G7" s="6">
        <v>158593</v>
      </c>
      <c r="H7" s="6">
        <v>163313</v>
      </c>
      <c r="I7" s="17">
        <f t="shared" si="0"/>
        <v>1.029761717099746</v>
      </c>
      <c r="J7" s="17">
        <f>G7/G15</f>
        <v>9.3323091270245701E-3</v>
      </c>
      <c r="K7" s="7">
        <f>H7/H15</f>
        <v>9.3789207932499664E-3</v>
      </c>
    </row>
    <row r="8" spans="1:11" x14ac:dyDescent="0.2">
      <c r="A8" s="2">
        <v>6</v>
      </c>
      <c r="B8" s="15" t="s">
        <v>28</v>
      </c>
      <c r="C8" s="24">
        <v>0</v>
      </c>
      <c r="D8" s="6">
        <v>0</v>
      </c>
      <c r="E8" s="6">
        <v>1012988</v>
      </c>
      <c r="F8" s="6">
        <v>1050262</v>
      </c>
      <c r="G8" s="6">
        <v>1012988</v>
      </c>
      <c r="H8" s="6">
        <v>1050262</v>
      </c>
      <c r="I8" s="17">
        <f t="shared" si="0"/>
        <v>1.0367960923525255</v>
      </c>
      <c r="J8" s="17">
        <f>G8/G15</f>
        <v>5.9608665943429825E-2</v>
      </c>
      <c r="K8" s="7">
        <f>H8/H15</f>
        <v>6.031561547556101E-2</v>
      </c>
    </row>
    <row r="9" spans="1:11" x14ac:dyDescent="0.2">
      <c r="A9" s="2">
        <v>7</v>
      </c>
      <c r="B9" s="15" t="s">
        <v>29</v>
      </c>
      <c r="C9" s="24">
        <v>0</v>
      </c>
      <c r="D9" s="6">
        <v>0</v>
      </c>
      <c r="E9" s="6">
        <v>214</v>
      </c>
      <c r="F9" s="6">
        <v>385</v>
      </c>
      <c r="G9" s="6">
        <v>214</v>
      </c>
      <c r="H9" s="6">
        <v>385</v>
      </c>
      <c r="I9" s="17">
        <f t="shared" si="0"/>
        <v>1.7990654205607477</v>
      </c>
      <c r="J9" s="17">
        <f>G9/G15</f>
        <v>1.259270051757176E-5</v>
      </c>
      <c r="K9" s="7">
        <f>H9/H15</f>
        <v>2.2110208650880438E-5</v>
      </c>
    </row>
    <row r="10" spans="1:11" x14ac:dyDescent="0.2">
      <c r="A10" s="2">
        <v>8</v>
      </c>
      <c r="B10" s="15" t="s">
        <v>30</v>
      </c>
      <c r="C10" s="24">
        <v>0</v>
      </c>
      <c r="D10" s="6">
        <v>0</v>
      </c>
      <c r="E10" s="6">
        <v>1070</v>
      </c>
      <c r="F10" s="6">
        <v>631</v>
      </c>
      <c r="G10" s="6">
        <v>1070</v>
      </c>
      <c r="H10" s="6">
        <v>631</v>
      </c>
      <c r="I10" s="17">
        <f t="shared" si="0"/>
        <v>0.58971962616822426</v>
      </c>
      <c r="J10" s="17">
        <f>G10/G15</f>
        <v>6.2963502587858795E-5</v>
      </c>
      <c r="K10" s="7">
        <f>H10/H15</f>
        <v>3.623777054209235E-5</v>
      </c>
    </row>
    <row r="11" spans="1:11" x14ac:dyDescent="0.2">
      <c r="A11" s="2">
        <v>9</v>
      </c>
      <c r="B11" s="15" t="s">
        <v>31</v>
      </c>
      <c r="C11" s="24">
        <v>0</v>
      </c>
      <c r="D11" s="6">
        <v>0</v>
      </c>
      <c r="E11" s="6">
        <v>253735</v>
      </c>
      <c r="F11" s="6">
        <v>288157</v>
      </c>
      <c r="G11" s="6">
        <v>253735</v>
      </c>
      <c r="H11" s="6">
        <v>288157</v>
      </c>
      <c r="I11" s="17">
        <f t="shared" si="0"/>
        <v>1.1356612213529864</v>
      </c>
      <c r="J11" s="17">
        <f>G11/G15</f>
        <v>1.4930882550589115E-2</v>
      </c>
      <c r="K11" s="7">
        <f>H11/H15</f>
        <v>1.6548601023926635E-2</v>
      </c>
    </row>
    <row r="12" spans="1:11" x14ac:dyDescent="0.2">
      <c r="A12" s="2">
        <v>11</v>
      </c>
      <c r="B12" s="15" t="s">
        <v>32</v>
      </c>
      <c r="C12" s="24">
        <v>0</v>
      </c>
      <c r="D12" s="6">
        <v>0</v>
      </c>
      <c r="E12" s="6">
        <v>2656</v>
      </c>
      <c r="F12" s="6">
        <v>2862</v>
      </c>
      <c r="G12" s="6">
        <v>2656</v>
      </c>
      <c r="H12" s="6">
        <v>2862</v>
      </c>
      <c r="I12" s="17">
        <f t="shared" si="0"/>
        <v>1.0775602409638554</v>
      </c>
      <c r="J12" s="17">
        <f>G12/G15</f>
        <v>1.5629071296575044E-4</v>
      </c>
      <c r="K12" s="7">
        <f>H12/H15</f>
        <v>1.6436212249044106E-4</v>
      </c>
    </row>
    <row r="13" spans="1:11" x14ac:dyDescent="0.2">
      <c r="A13" s="2">
        <v>12</v>
      </c>
      <c r="B13" s="15" t="s">
        <v>33</v>
      </c>
      <c r="C13" s="24">
        <v>0</v>
      </c>
      <c r="D13" s="6">
        <v>0</v>
      </c>
      <c r="E13" s="6">
        <v>67883</v>
      </c>
      <c r="F13" s="6">
        <v>73293</v>
      </c>
      <c r="G13" s="6">
        <v>67883</v>
      </c>
      <c r="H13" s="6">
        <v>73293</v>
      </c>
      <c r="I13" s="17">
        <f t="shared" si="0"/>
        <v>1.0796959474389758</v>
      </c>
      <c r="J13" s="17">
        <f>G13/G15</f>
        <v>3.9945340618426344E-3</v>
      </c>
      <c r="K13" s="7">
        <f>H13/H15</f>
        <v>4.2091520068804674E-3</v>
      </c>
    </row>
    <row r="14" spans="1:11" ht="13.5" thickBot="1" x14ac:dyDescent="0.25">
      <c r="A14" s="3">
        <v>16</v>
      </c>
      <c r="B14" s="25" t="s">
        <v>34</v>
      </c>
      <c r="C14" s="41">
        <v>0</v>
      </c>
      <c r="D14" s="8">
        <v>0</v>
      </c>
      <c r="E14" s="8">
        <v>21702</v>
      </c>
      <c r="F14" s="8">
        <v>22800</v>
      </c>
      <c r="G14" s="8">
        <v>21702</v>
      </c>
      <c r="H14" s="8">
        <v>22800</v>
      </c>
      <c r="I14" s="29">
        <f t="shared" si="0"/>
        <v>1.0505944152612663</v>
      </c>
      <c r="J14" s="29">
        <f>G14/G15</f>
        <v>1.2770410590296371E-3</v>
      </c>
      <c r="K14" s="42">
        <f>H14/H15</f>
        <v>1.3093837850391532E-3</v>
      </c>
    </row>
    <row r="15" spans="1:11" ht="13.5" thickBot="1" x14ac:dyDescent="0.25">
      <c r="A15" s="4" t="s">
        <v>22</v>
      </c>
      <c r="B15" s="26"/>
      <c r="C15" s="43">
        <f>SUM(C3:C14)</f>
        <v>7371368</v>
      </c>
      <c r="D15" s="9">
        <f>SUM(D3:D14)</f>
        <v>7442649</v>
      </c>
      <c r="E15" s="9">
        <f>SUM(E3:E14)</f>
        <v>9622604</v>
      </c>
      <c r="F15" s="9">
        <f>SUM(F3:F14)</f>
        <v>9970122</v>
      </c>
      <c r="G15" s="9">
        <f>SUM(G3:G14)</f>
        <v>16993972</v>
      </c>
      <c r="H15" s="28">
        <f>SUM(H3:H14)</f>
        <v>17412771</v>
      </c>
      <c r="I15" s="10">
        <f t="shared" si="0"/>
        <v>1.0246439737572828</v>
      </c>
      <c r="J15" s="10">
        <f>G15/G15</f>
        <v>1</v>
      </c>
      <c r="K15" s="11">
        <f>H15/H15</f>
        <v>1</v>
      </c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1"/>
  <sheetViews>
    <sheetView tabSelected="1" workbookViewId="0">
      <selection activeCell="J8" sqref="J8"/>
    </sheetView>
  </sheetViews>
  <sheetFormatPr defaultRowHeight="12.75" x14ac:dyDescent="0.2"/>
  <cols>
    <col min="1" max="1" width="6.140625" bestFit="1" customWidth="1"/>
    <col min="2" max="2" width="20.42578125" bestFit="1" customWidth="1"/>
    <col min="3" max="3" width="14.28515625" bestFit="1" customWidth="1"/>
    <col min="4" max="4" width="68" bestFit="1" customWidth="1"/>
    <col min="5" max="5" width="10.42578125" customWidth="1"/>
    <col min="6" max="6" width="10.5703125" customWidth="1"/>
    <col min="7" max="7" width="10.42578125" customWidth="1"/>
    <col min="8" max="8" width="10.5703125" customWidth="1"/>
    <col min="9" max="9" width="10.28515625" customWidth="1"/>
    <col min="10" max="10" width="11" customWidth="1"/>
  </cols>
  <sheetData>
    <row r="1" spans="1:10" ht="102" customHeight="1" thickTop="1" x14ac:dyDescent="0.2">
      <c r="A1" s="47" t="s">
        <v>0</v>
      </c>
      <c r="B1" s="48"/>
      <c r="C1" s="47" t="s">
        <v>3</v>
      </c>
      <c r="D1" s="48"/>
      <c r="E1" s="53" t="s">
        <v>1</v>
      </c>
      <c r="F1" s="54" t="s">
        <v>1</v>
      </c>
      <c r="G1" s="54" t="s">
        <v>2</v>
      </c>
      <c r="H1" s="54" t="s">
        <v>2</v>
      </c>
      <c r="I1" s="55" t="s">
        <v>23</v>
      </c>
      <c r="J1" s="56" t="s">
        <v>23</v>
      </c>
    </row>
    <row r="2" spans="1:10" ht="13.5" thickBot="1" x14ac:dyDescent="0.25">
      <c r="A2" s="72"/>
      <c r="B2" s="73"/>
      <c r="C2" s="72"/>
      <c r="D2" s="73"/>
      <c r="E2" s="67">
        <v>2024</v>
      </c>
      <c r="F2" s="68">
        <v>2025</v>
      </c>
      <c r="G2" s="68">
        <v>2024</v>
      </c>
      <c r="H2" s="68">
        <v>2025</v>
      </c>
      <c r="I2" s="68">
        <v>2024</v>
      </c>
      <c r="J2" s="69">
        <v>2025</v>
      </c>
    </row>
    <row r="3" spans="1:10" ht="13.5" thickTop="1" x14ac:dyDescent="0.2">
      <c r="A3" s="70">
        <v>3</v>
      </c>
      <c r="B3" s="71" t="s">
        <v>4</v>
      </c>
      <c r="C3" s="70">
        <v>1</v>
      </c>
      <c r="D3" s="71" t="s">
        <v>5</v>
      </c>
      <c r="E3" s="63">
        <v>24</v>
      </c>
      <c r="F3" s="64">
        <v>17</v>
      </c>
      <c r="G3" s="64">
        <v>0</v>
      </c>
      <c r="H3" s="64">
        <v>0</v>
      </c>
      <c r="I3" s="65">
        <v>24</v>
      </c>
      <c r="J3" s="66">
        <v>17</v>
      </c>
    </row>
    <row r="4" spans="1:10" x14ac:dyDescent="0.2">
      <c r="A4" s="49">
        <v>3</v>
      </c>
      <c r="B4" s="50" t="s">
        <v>4</v>
      </c>
      <c r="C4" s="49">
        <v>2</v>
      </c>
      <c r="D4" s="50" t="s">
        <v>6</v>
      </c>
      <c r="E4" s="57">
        <v>0</v>
      </c>
      <c r="F4" s="45">
        <v>0</v>
      </c>
      <c r="G4" s="45">
        <v>335</v>
      </c>
      <c r="H4" s="45">
        <v>692</v>
      </c>
      <c r="I4" s="46">
        <v>335</v>
      </c>
      <c r="J4" s="58">
        <v>692</v>
      </c>
    </row>
    <row r="5" spans="1:10" x14ac:dyDescent="0.2">
      <c r="A5" s="49">
        <v>3</v>
      </c>
      <c r="B5" s="50" t="s">
        <v>4</v>
      </c>
      <c r="C5" s="49">
        <v>3</v>
      </c>
      <c r="D5" s="50" t="s">
        <v>7</v>
      </c>
      <c r="E5" s="57">
        <v>0</v>
      </c>
      <c r="F5" s="45">
        <v>0</v>
      </c>
      <c r="G5" s="45">
        <v>109</v>
      </c>
      <c r="H5" s="45">
        <v>86</v>
      </c>
      <c r="I5" s="46">
        <v>109</v>
      </c>
      <c r="J5" s="58">
        <v>86</v>
      </c>
    </row>
    <row r="6" spans="1:10" x14ac:dyDescent="0.2">
      <c r="A6" s="49">
        <v>3</v>
      </c>
      <c r="B6" s="50" t="s">
        <v>4</v>
      </c>
      <c r="C6" s="49">
        <v>4</v>
      </c>
      <c r="D6" s="50" t="s">
        <v>8</v>
      </c>
      <c r="E6" s="57">
        <v>0</v>
      </c>
      <c r="F6" s="44"/>
      <c r="G6" s="45">
        <v>163</v>
      </c>
      <c r="H6" s="44"/>
      <c r="I6" s="46">
        <v>163</v>
      </c>
      <c r="J6" s="50"/>
    </row>
    <row r="7" spans="1:10" x14ac:dyDescent="0.2">
      <c r="A7" s="49">
        <v>3</v>
      </c>
      <c r="B7" s="50" t="s">
        <v>4</v>
      </c>
      <c r="C7" s="49">
        <v>5</v>
      </c>
      <c r="D7" s="50" t="s">
        <v>9</v>
      </c>
      <c r="E7" s="57">
        <v>2</v>
      </c>
      <c r="F7" s="44"/>
      <c r="G7" s="45">
        <v>0</v>
      </c>
      <c r="H7" s="44"/>
      <c r="I7" s="46">
        <v>2</v>
      </c>
      <c r="J7" s="50"/>
    </row>
    <row r="8" spans="1:10" x14ac:dyDescent="0.2">
      <c r="A8" s="49">
        <v>3</v>
      </c>
      <c r="B8" s="50" t="s">
        <v>4</v>
      </c>
      <c r="C8" s="49">
        <v>6</v>
      </c>
      <c r="D8" s="50" t="s">
        <v>10</v>
      </c>
      <c r="E8" s="57">
        <v>60</v>
      </c>
      <c r="F8" s="45">
        <v>6</v>
      </c>
      <c r="G8" s="45">
        <v>186</v>
      </c>
      <c r="H8" s="45">
        <v>515</v>
      </c>
      <c r="I8" s="46">
        <v>246</v>
      </c>
      <c r="J8" s="58">
        <v>521</v>
      </c>
    </row>
    <row r="9" spans="1:10" x14ac:dyDescent="0.2">
      <c r="A9" s="49">
        <v>3</v>
      </c>
      <c r="B9" s="50" t="s">
        <v>4</v>
      </c>
      <c r="C9" s="49">
        <v>7</v>
      </c>
      <c r="D9" s="50" t="s">
        <v>11</v>
      </c>
      <c r="E9" s="57">
        <v>5</v>
      </c>
      <c r="F9" s="45">
        <v>9</v>
      </c>
      <c r="G9" s="45">
        <v>0</v>
      </c>
      <c r="H9" s="45">
        <v>0</v>
      </c>
      <c r="I9" s="46">
        <v>5</v>
      </c>
      <c r="J9" s="58">
        <v>9</v>
      </c>
    </row>
    <row r="10" spans="1:10" x14ac:dyDescent="0.2">
      <c r="A10" s="49">
        <v>3</v>
      </c>
      <c r="B10" s="50" t="s">
        <v>4</v>
      </c>
      <c r="C10" s="49">
        <v>9</v>
      </c>
      <c r="D10" s="50" t="s">
        <v>12</v>
      </c>
      <c r="E10" s="49"/>
      <c r="F10" s="45">
        <v>0</v>
      </c>
      <c r="G10" s="44"/>
      <c r="H10" s="45">
        <v>23</v>
      </c>
      <c r="I10" s="44"/>
      <c r="J10" s="58">
        <v>23</v>
      </c>
    </row>
    <row r="11" spans="1:10" x14ac:dyDescent="0.2">
      <c r="A11" s="49">
        <v>3</v>
      </c>
      <c r="B11" s="50" t="s">
        <v>4</v>
      </c>
      <c r="C11" s="49">
        <v>10</v>
      </c>
      <c r="D11" s="50" t="s">
        <v>13</v>
      </c>
      <c r="E11" s="57">
        <v>7</v>
      </c>
      <c r="F11" s="45">
        <v>53</v>
      </c>
      <c r="G11" s="45">
        <v>371</v>
      </c>
      <c r="H11" s="45">
        <v>225</v>
      </c>
      <c r="I11" s="46">
        <v>378</v>
      </c>
      <c r="J11" s="58">
        <v>278</v>
      </c>
    </row>
    <row r="12" spans="1:10" x14ac:dyDescent="0.2">
      <c r="A12" s="49">
        <v>3</v>
      </c>
      <c r="B12" s="50" t="s">
        <v>4</v>
      </c>
      <c r="C12" s="49">
        <v>11</v>
      </c>
      <c r="D12" s="50" t="s">
        <v>14</v>
      </c>
      <c r="E12" s="57">
        <v>1</v>
      </c>
      <c r="F12" s="45">
        <v>43</v>
      </c>
      <c r="G12" s="45">
        <v>0</v>
      </c>
      <c r="H12" s="45">
        <v>11</v>
      </c>
      <c r="I12" s="46">
        <v>1</v>
      </c>
      <c r="J12" s="58">
        <v>54</v>
      </c>
    </row>
    <row r="13" spans="1:10" x14ac:dyDescent="0.2">
      <c r="A13" s="49">
        <v>3</v>
      </c>
      <c r="B13" s="50" t="s">
        <v>4</v>
      </c>
      <c r="C13" s="49">
        <v>12</v>
      </c>
      <c r="D13" s="50" t="s">
        <v>15</v>
      </c>
      <c r="E13" s="57">
        <v>26</v>
      </c>
      <c r="F13" s="45">
        <v>16</v>
      </c>
      <c r="G13" s="45">
        <v>150</v>
      </c>
      <c r="H13" s="45">
        <v>0</v>
      </c>
      <c r="I13" s="46">
        <v>176</v>
      </c>
      <c r="J13" s="58">
        <v>16</v>
      </c>
    </row>
    <row r="14" spans="1:10" x14ac:dyDescent="0.2">
      <c r="A14" s="49">
        <v>3</v>
      </c>
      <c r="B14" s="50" t="s">
        <v>4</v>
      </c>
      <c r="C14" s="49">
        <v>13</v>
      </c>
      <c r="D14" s="50" t="s">
        <v>16</v>
      </c>
      <c r="E14" s="57">
        <v>134</v>
      </c>
      <c r="F14" s="45">
        <v>81</v>
      </c>
      <c r="G14" s="45">
        <v>357</v>
      </c>
      <c r="H14" s="45">
        <v>592</v>
      </c>
      <c r="I14" s="46">
        <v>491</v>
      </c>
      <c r="J14" s="58">
        <v>673</v>
      </c>
    </row>
    <row r="15" spans="1:10" x14ac:dyDescent="0.2">
      <c r="A15" s="49">
        <v>3</v>
      </c>
      <c r="B15" s="50" t="s">
        <v>4</v>
      </c>
      <c r="C15" s="49">
        <v>14</v>
      </c>
      <c r="D15" s="50" t="s">
        <v>17</v>
      </c>
      <c r="E15" s="57">
        <v>5</v>
      </c>
      <c r="F15" s="44"/>
      <c r="G15" s="45">
        <v>22</v>
      </c>
      <c r="H15" s="44"/>
      <c r="I15" s="46">
        <v>27</v>
      </c>
      <c r="J15" s="50"/>
    </row>
    <row r="16" spans="1:10" x14ac:dyDescent="0.2">
      <c r="A16" s="49">
        <v>3</v>
      </c>
      <c r="B16" s="50" t="s">
        <v>4</v>
      </c>
      <c r="C16" s="49">
        <v>15</v>
      </c>
      <c r="D16" s="50" t="s">
        <v>18</v>
      </c>
      <c r="E16" s="57">
        <v>3</v>
      </c>
      <c r="F16" s="44"/>
      <c r="G16" s="45">
        <v>20</v>
      </c>
      <c r="H16" s="44"/>
      <c r="I16" s="46">
        <v>23</v>
      </c>
      <c r="J16" s="50"/>
    </row>
    <row r="17" spans="1:10" x14ac:dyDescent="0.2">
      <c r="A17" s="49">
        <v>3</v>
      </c>
      <c r="B17" s="50" t="s">
        <v>4</v>
      </c>
      <c r="C17" s="49">
        <v>18</v>
      </c>
      <c r="D17" s="50" t="s">
        <v>19</v>
      </c>
      <c r="E17" s="57">
        <v>10</v>
      </c>
      <c r="F17" s="45">
        <v>5</v>
      </c>
      <c r="G17" s="45">
        <v>23</v>
      </c>
      <c r="H17" s="45">
        <v>0</v>
      </c>
      <c r="I17" s="46">
        <v>33</v>
      </c>
      <c r="J17" s="58">
        <v>5</v>
      </c>
    </row>
    <row r="18" spans="1:10" x14ac:dyDescent="0.2">
      <c r="A18" s="49">
        <v>3</v>
      </c>
      <c r="B18" s="50" t="s">
        <v>4</v>
      </c>
      <c r="C18" s="49">
        <v>19</v>
      </c>
      <c r="D18" s="50" t="s">
        <v>20</v>
      </c>
      <c r="E18" s="57">
        <v>166</v>
      </c>
      <c r="F18" s="45">
        <v>63</v>
      </c>
      <c r="G18" s="45">
        <v>53</v>
      </c>
      <c r="H18" s="45">
        <v>15</v>
      </c>
      <c r="I18" s="46">
        <v>219</v>
      </c>
      <c r="J18" s="58">
        <v>78</v>
      </c>
    </row>
    <row r="19" spans="1:10" x14ac:dyDescent="0.2">
      <c r="A19" s="49">
        <v>3</v>
      </c>
      <c r="B19" s="50" t="s">
        <v>4</v>
      </c>
      <c r="C19" s="49">
        <v>21</v>
      </c>
      <c r="D19" s="50" t="s">
        <v>21</v>
      </c>
      <c r="E19" s="57">
        <v>26</v>
      </c>
      <c r="F19" s="45">
        <v>56</v>
      </c>
      <c r="G19" s="45">
        <v>63</v>
      </c>
      <c r="H19" s="45">
        <v>5</v>
      </c>
      <c r="I19" s="46">
        <v>89</v>
      </c>
      <c r="J19" s="58">
        <v>61</v>
      </c>
    </row>
    <row r="20" spans="1:10" ht="13.5" thickBot="1" x14ac:dyDescent="0.25">
      <c r="A20" s="51">
        <v>3</v>
      </c>
      <c r="B20" s="52" t="s">
        <v>4</v>
      </c>
      <c r="C20" s="51" t="s">
        <v>22</v>
      </c>
      <c r="D20" s="52"/>
      <c r="E20" s="59">
        <v>469</v>
      </c>
      <c r="F20" s="60">
        <v>349</v>
      </c>
      <c r="G20" s="60">
        <v>1852</v>
      </c>
      <c r="H20" s="60">
        <v>2164</v>
      </c>
      <c r="I20" s="61">
        <v>2321</v>
      </c>
      <c r="J20" s="62">
        <v>2513</v>
      </c>
    </row>
    <row r="21" spans="1:10" ht="13.5" thickTop="1" x14ac:dyDescent="0.2"/>
  </sheetData>
  <mergeCells count="2">
    <mergeCell ref="A1:B2"/>
    <mergeCell ref="C1:D2"/>
  </mergeCells>
  <conditionalFormatting sqref="I3:J1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{B6E5A900-8572-4350-8B6C-AECA0B9E3F9B}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E5A900-8572-4350-8B6C-AECA0B9E3F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I3:J19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Delež pokl.bol. v izg. dneh</vt:lpstr>
      <vt:lpstr>Pokl.bol. po pogl.dg.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Špela Cerar</dc:creator>
  <cp:lastModifiedBy>Zavod za zdravstveno zavarovanje Slovenije</cp:lastModifiedBy>
  <dcterms:created xsi:type="dcterms:W3CDTF">2025-04-15T06:01:18Z</dcterms:created>
  <dcterms:modified xsi:type="dcterms:W3CDTF">2026-04-16T10:56:19Z</dcterms:modified>
</cp:coreProperties>
</file>